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ii" sheetId="1" state="visible" r:id="rId1"/>
    <sheet xmlns:r="http://schemas.openxmlformats.org/officeDocument/2006/relationships" name="Produse" sheetId="2" state="visible" r:id="rId2"/>
    <sheet xmlns:r="http://schemas.openxmlformats.org/officeDocument/2006/relationships" name="Constructi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lei&quot;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0072C6"/>
      <sz val="14"/>
    </font>
    <font>
      <b val="1"/>
      <color rgb="00FFFFFF"/>
    </font>
    <font>
      <b val="1"/>
    </font>
    <font>
      <i val="1"/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072C6"/>
      </patternFill>
    </fill>
    <fill>
      <patternFill patternType="solid">
        <fgColor rgb="00E6F4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0" pivotButton="0" quotePrefix="0" xfId="0"/>
    <xf numFmtId="0" fontId="4" fillId="3" borderId="0" pivotButton="0" quotePrefix="0" xfId="0"/>
    <xf numFmtId="165" fontId="4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11" customWidth="1" min="3" max="3"/>
    <col width="9" customWidth="1" min="4" max="4"/>
    <col width="15" customWidth="1" min="5" max="5"/>
    <col width="16" customWidth="1" min="6" max="6"/>
  </cols>
  <sheetData>
    <row r="1">
      <c r="A1" s="1" t="inlineStr">
        <is>
          <t>[Numele firmei tale SRL]</t>
        </is>
      </c>
      <c r="E1" s="2" t="inlineStr">
        <is>
          <t>OFERTA DE PRET</t>
        </is>
      </c>
    </row>
    <row r="2">
      <c r="A2" t="inlineStr">
        <is>
          <t>CUI: [RO12345678] | Reg. Com.: [J00/000/2020] | [adresa] | [telefon] | [email]</t>
        </is>
      </c>
      <c r="E2" t="inlineStr">
        <is>
          <t>Nr.</t>
        </is>
      </c>
      <c r="F2" t="inlineStr">
        <is>
          <t>OF-001</t>
        </is>
      </c>
    </row>
    <row r="3">
      <c r="E3" t="inlineStr">
        <is>
          <t>Data</t>
        </is>
      </c>
      <c r="F3" s="3">
        <f>TODAY()</f>
        <v/>
      </c>
    </row>
    <row r="4">
      <c r="A4" t="inlineStr">
        <is>
          <t>Catre:</t>
        </is>
      </c>
      <c r="B4" t="inlineStr">
        <is>
          <t>[Numele clientului SRL], CUI [RO00000000]</t>
        </is>
      </c>
      <c r="E4" t="inlineStr">
        <is>
          <t>Valabila (zile)</t>
        </is>
      </c>
      <c r="F4" t="n">
        <v>30</v>
      </c>
    </row>
    <row r="5">
      <c r="A5" t="inlineStr">
        <is>
          <t>Obiect:</t>
        </is>
      </c>
      <c r="B5" t="inlineStr">
        <is>
          <t>Realizare site de prezentare pentru [Nume client]</t>
        </is>
      </c>
      <c r="E5" t="inlineStr">
        <is>
          <t>Pana la</t>
        </is>
      </c>
      <c r="F5" s="3">
        <f>F3+F4</f>
        <v/>
      </c>
    </row>
    <row r="6">
      <c r="E6" t="inlineStr">
        <is>
          <t>Cota TVA</t>
        </is>
      </c>
      <c r="F6" s="4" t="n">
        <v>0.21</v>
      </c>
    </row>
    <row r="8">
      <c r="A8" s="5" t="inlineStr">
        <is>
          <t>Nr.</t>
        </is>
      </c>
      <c r="B8" s="5" t="inlineStr">
        <is>
          <t>Descriere</t>
        </is>
      </c>
      <c r="C8" s="5" t="inlineStr">
        <is>
          <t>U.M.</t>
        </is>
      </c>
      <c r="D8" s="5" t="inlineStr">
        <is>
          <t>Cant.</t>
        </is>
      </c>
      <c r="E8" s="5" t="inlineStr">
        <is>
          <t>Pret unitar</t>
        </is>
      </c>
      <c r="F8" s="5" t="inlineStr">
        <is>
          <t>Valoare</t>
        </is>
      </c>
    </row>
    <row r="9">
      <c r="A9" s="6" t="n">
        <v>1</v>
      </c>
      <c r="B9" s="6" t="inlineStr">
        <is>
          <t>Analiza si structura site (5 pagini)</t>
        </is>
      </c>
      <c r="C9" s="6" t="inlineStr">
        <is>
          <t>proiect</t>
        </is>
      </c>
      <c r="D9" s="6" t="n">
        <v>1</v>
      </c>
      <c r="E9" s="7" t="n">
        <v>1500</v>
      </c>
      <c r="F9" s="7">
        <f>IF(D9="","",D9*E9)</f>
        <v/>
      </c>
    </row>
    <row r="10">
      <c r="A10" s="6" t="n">
        <v>2</v>
      </c>
      <c r="B10" s="6" t="inlineStr">
        <is>
          <t>Design grafic personalizat</t>
        </is>
      </c>
      <c r="C10" s="6" t="inlineStr">
        <is>
          <t>proiect</t>
        </is>
      </c>
      <c r="D10" s="6" t="n">
        <v>1</v>
      </c>
      <c r="E10" s="7" t="n">
        <v>2500</v>
      </c>
      <c r="F10" s="7">
        <f>IF(D10="","",D10*E10)</f>
        <v/>
      </c>
    </row>
    <row r="11">
      <c r="A11" s="6" t="n">
        <v>3</v>
      </c>
      <c r="B11" s="6" t="inlineStr">
        <is>
          <t>Implementare si optimizare pentru mobil</t>
        </is>
      </c>
      <c r="C11" s="6" t="inlineStr">
        <is>
          <t>proiect</t>
        </is>
      </c>
      <c r="D11" s="6" t="n">
        <v>1</v>
      </c>
      <c r="E11" s="7" t="n">
        <v>3000</v>
      </c>
      <c r="F11" s="7">
        <f>IF(D11="","",D11*E11)</f>
        <v/>
      </c>
    </row>
    <row r="12">
      <c r="A12" s="6" t="n">
        <v>4</v>
      </c>
      <c r="B12" s="6" t="inlineStr">
        <is>
          <t>Texte pentru paginile principale</t>
        </is>
      </c>
      <c r="C12" s="6" t="inlineStr">
        <is>
          <t>pagina</t>
        </is>
      </c>
      <c r="D12" s="6" t="n">
        <v>5</v>
      </c>
      <c r="E12" s="7" t="n">
        <v>250</v>
      </c>
      <c r="F12" s="7">
        <f>IF(D12="","",D12*E12)</f>
        <v/>
      </c>
    </row>
    <row r="13">
      <c r="A13" s="6" t="n">
        <v>5</v>
      </c>
      <c r="B13" s="6" t="inlineStr">
        <is>
          <t>Mentenanta lunara (actualizari, backup)</t>
        </is>
      </c>
      <c r="C13" s="6" t="inlineStr">
        <is>
          <t>luna</t>
        </is>
      </c>
      <c r="D13" s="6" t="n">
        <v>12</v>
      </c>
      <c r="E13" s="7" t="n">
        <v>200</v>
      </c>
      <c r="F13" s="7">
        <f>IF(D13="","",D13*E13)</f>
        <v/>
      </c>
    </row>
    <row r="14">
      <c r="A14" s="6" t="n">
        <v>6</v>
      </c>
      <c r="B14" s="6" t="inlineStr"/>
      <c r="C14" s="6" t="inlineStr"/>
      <c r="D14" s="6" t="n"/>
      <c r="E14" s="7" t="n"/>
      <c r="F14" s="7">
        <f>IF(D14="","",D14*E14)</f>
        <v/>
      </c>
    </row>
    <row r="15">
      <c r="A15" s="6" t="n">
        <v>7</v>
      </c>
      <c r="B15" s="6" t="inlineStr"/>
      <c r="C15" s="6" t="inlineStr"/>
      <c r="D15" s="6" t="n"/>
      <c r="E15" s="7" t="n"/>
      <c r="F15" s="7">
        <f>IF(D15="","",D15*E15)</f>
        <v/>
      </c>
    </row>
    <row r="16">
      <c r="A16" s="6" t="n">
        <v>8</v>
      </c>
      <c r="B16" s="6" t="inlineStr"/>
      <c r="C16" s="6" t="inlineStr"/>
      <c r="D16" s="6" t="n"/>
      <c r="E16" s="7" t="n"/>
      <c r="F16" s="7">
        <f>IF(D16="","",D16*E16)</f>
        <v/>
      </c>
    </row>
    <row r="17">
      <c r="A17" s="6" t="n">
        <v>9</v>
      </c>
      <c r="B17" s="6" t="inlineStr"/>
      <c r="C17" s="6" t="inlineStr"/>
      <c r="D17" s="6" t="n"/>
      <c r="E17" s="7" t="n"/>
      <c r="F17" s="7">
        <f>IF(D17="","",D17*E17)</f>
        <v/>
      </c>
    </row>
    <row r="18">
      <c r="A18" s="6" t="n">
        <v>10</v>
      </c>
      <c r="B18" s="6" t="inlineStr"/>
      <c r="C18" s="6" t="inlineStr"/>
      <c r="D18" s="6" t="n"/>
      <c r="E18" s="7" t="n"/>
      <c r="F18" s="7">
        <f>IF(D18="","",D18*E18)</f>
        <v/>
      </c>
    </row>
    <row r="19">
      <c r="A19" s="6" t="n">
        <v>11</v>
      </c>
      <c r="B19" s="6" t="inlineStr"/>
      <c r="C19" s="6" t="inlineStr"/>
      <c r="D19" s="6" t="n"/>
      <c r="E19" s="7" t="n"/>
      <c r="F19" s="7">
        <f>IF(D19="","",D19*E19)</f>
        <v/>
      </c>
    </row>
    <row r="21">
      <c r="E21" t="inlineStr">
        <is>
          <t>Total fara TVA</t>
        </is>
      </c>
      <c r="F21" s="8">
        <f>SUM(F9:F19)</f>
        <v/>
      </c>
    </row>
    <row r="22">
      <c r="E22" t="inlineStr">
        <is>
          <t>TVA</t>
        </is>
      </c>
      <c r="F22" s="8">
        <f>ROUND(F21*F6,2)</f>
        <v/>
      </c>
    </row>
    <row r="23">
      <c r="E23" s="9" t="inlineStr">
        <is>
          <t>Total de plata</t>
        </is>
      </c>
      <c r="F23" s="10">
        <f>F21+F22</f>
        <v/>
      </c>
    </row>
    <row r="25">
      <c r="A25" s="11" t="inlineStr">
        <is>
          <t>Conditii</t>
        </is>
      </c>
    </row>
    <row r="26">
      <c r="A26" t="inlineStr">
        <is>
          <t>-</t>
        </is>
      </c>
      <c r="B26" s="12" t="inlineStr">
        <is>
          <t>Termen de livrare: 3 saptamani de la plata avansului si primirea materialelor.</t>
        </is>
      </c>
    </row>
    <row r="27">
      <c r="A27" t="inlineStr">
        <is>
          <t>-</t>
        </is>
      </c>
      <c r="B27" s="12" t="inlineStr">
        <is>
          <t>Plata: avans 50% la semnarea contractului, restul la predare.</t>
        </is>
      </c>
    </row>
    <row r="28">
      <c r="A28" t="inlineStr">
        <is>
          <t>-</t>
        </is>
      </c>
      <c r="B28" s="12" t="inlineStr">
        <is>
          <t>Include: 2 runde de modificari pe design.</t>
        </is>
      </c>
    </row>
    <row r="29">
      <c r="A29" t="inlineStr">
        <is>
          <t>-</t>
        </is>
      </c>
      <c r="B29" s="12" t="inlineStr">
        <is>
          <t>Nu include: domeniul, gazduirea si fotografiile, care se factureaza separat daca e nevoie.</t>
        </is>
      </c>
    </row>
    <row r="30">
      <c r="A30" t="inlineStr">
        <is>
          <t>-</t>
        </is>
      </c>
      <c r="B30" s="12" t="inlineStr">
        <is>
          <t>Garantie: remedierea gratuita a erorilor tehnice timp de 3 luni de la predare.</t>
        </is>
      </c>
    </row>
    <row r="32">
      <c r="A32" s="13" t="inlineStr">
        <is>
          <t>Model gratuit de la crmflow.ro/oferta-de-pret-model. Completeaza doar celulele cu text intre [ ] si coloanele Cant. / Pret unitar.</t>
        </is>
      </c>
    </row>
  </sheetData>
  <dataValidations count="1">
    <dataValidation sqref="F6" showDropDown="0" showInputMessage="0" showErrorMessage="0" allowBlank="0" prompt="21% standard, 11% redusa, 0 daca firma nu e platitoare de TVA" type="list">
      <formula1>"0.21,0.11,0"</formula1>
    </dataValidation>
  </dataValidation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11" customWidth="1" min="3" max="3"/>
    <col width="9" customWidth="1" min="4" max="4"/>
    <col width="15" customWidth="1" min="5" max="5"/>
    <col width="16" customWidth="1" min="6" max="6"/>
  </cols>
  <sheetData>
    <row r="1">
      <c r="A1" s="1" t="inlineStr">
        <is>
          <t>[Numele firmei tale SRL]</t>
        </is>
      </c>
      <c r="E1" s="2" t="inlineStr">
        <is>
          <t>OFERTA DE PRET</t>
        </is>
      </c>
    </row>
    <row r="2">
      <c r="A2" t="inlineStr">
        <is>
          <t>CUI: [RO12345678] | Reg. Com.: [J00/000/2020] | [adresa] | [telefon] | [email]</t>
        </is>
      </c>
      <c r="E2" t="inlineStr">
        <is>
          <t>Nr.</t>
        </is>
      </c>
      <c r="F2" t="inlineStr">
        <is>
          <t>OF-001</t>
        </is>
      </c>
    </row>
    <row r="3">
      <c r="E3" t="inlineStr">
        <is>
          <t>Data</t>
        </is>
      </c>
      <c r="F3" s="3">
        <f>TODAY()</f>
        <v/>
      </c>
    </row>
    <row r="4">
      <c r="A4" t="inlineStr">
        <is>
          <t>Catre:</t>
        </is>
      </c>
      <c r="B4" t="inlineStr">
        <is>
          <t>[Numele clientului SRL], CUI [RO00000000]</t>
        </is>
      </c>
      <c r="E4" t="inlineStr">
        <is>
          <t>Valabila (zile)</t>
        </is>
      </c>
      <c r="F4" t="n">
        <v>30</v>
      </c>
    </row>
    <row r="5">
      <c r="A5" t="inlineStr">
        <is>
          <t>Obiect:</t>
        </is>
      </c>
      <c r="B5" t="inlineStr">
        <is>
          <t>Livrare mobilier de birou pentru [Nume client]</t>
        </is>
      </c>
      <c r="E5" t="inlineStr">
        <is>
          <t>Pana la</t>
        </is>
      </c>
      <c r="F5" s="3">
        <f>F3+F4</f>
        <v/>
      </c>
    </row>
    <row r="6">
      <c r="E6" t="inlineStr">
        <is>
          <t>Cota TVA</t>
        </is>
      </c>
      <c r="F6" s="4" t="n">
        <v>0.21</v>
      </c>
    </row>
    <row r="8">
      <c r="A8" s="5" t="inlineStr">
        <is>
          <t>Nr.</t>
        </is>
      </c>
      <c r="B8" s="5" t="inlineStr">
        <is>
          <t>Descriere</t>
        </is>
      </c>
      <c r="C8" s="5" t="inlineStr">
        <is>
          <t>U.M.</t>
        </is>
      </c>
      <c r="D8" s="5" t="inlineStr">
        <is>
          <t>Cant.</t>
        </is>
      </c>
      <c r="E8" s="5" t="inlineStr">
        <is>
          <t>Pret unitar</t>
        </is>
      </c>
      <c r="F8" s="5" t="inlineStr">
        <is>
          <t>Valoare</t>
        </is>
      </c>
    </row>
    <row r="9">
      <c r="A9" s="6" t="n">
        <v>1</v>
      </c>
      <c r="B9" s="6" t="inlineStr">
        <is>
          <t>Birou de lucru 140x70 cm, alb</t>
        </is>
      </c>
      <c r="C9" s="6" t="inlineStr">
        <is>
          <t>buc</t>
        </is>
      </c>
      <c r="D9" s="6" t="n">
        <v>6</v>
      </c>
      <c r="E9" s="7" t="n">
        <v>890</v>
      </c>
      <c r="F9" s="7">
        <f>IF(D9="","",D9*E9)</f>
        <v/>
      </c>
    </row>
    <row r="10">
      <c r="A10" s="6" t="n">
        <v>2</v>
      </c>
      <c r="B10" s="6" t="inlineStr">
        <is>
          <t>Scaun ergonomic cu suport lombar</t>
        </is>
      </c>
      <c r="C10" s="6" t="inlineStr">
        <is>
          <t>buc</t>
        </is>
      </c>
      <c r="D10" s="6" t="n">
        <v>6</v>
      </c>
      <c r="E10" s="7" t="n">
        <v>760</v>
      </c>
      <c r="F10" s="7">
        <f>IF(D10="","",D10*E10)</f>
        <v/>
      </c>
    </row>
    <row r="11">
      <c r="A11" s="6" t="n">
        <v>3</v>
      </c>
      <c r="B11" s="6" t="inlineStr">
        <is>
          <t>Dulap arhivare cu 2 usi</t>
        </is>
      </c>
      <c r="C11" s="6" t="inlineStr">
        <is>
          <t>buc</t>
        </is>
      </c>
      <c r="D11" s="6" t="n">
        <v>2</v>
      </c>
      <c r="E11" s="7" t="n">
        <v>1150</v>
      </c>
      <c r="F11" s="7">
        <f>IF(D11="","",D11*E11)</f>
        <v/>
      </c>
    </row>
    <row r="12">
      <c r="A12" s="6" t="n">
        <v>4</v>
      </c>
      <c r="B12" s="6" t="inlineStr">
        <is>
          <t>Transport si montaj</t>
        </is>
      </c>
      <c r="C12" s="6" t="inlineStr">
        <is>
          <t>serviciu</t>
        </is>
      </c>
      <c r="D12" s="6" t="n">
        <v>1</v>
      </c>
      <c r="E12" s="7" t="n">
        <v>600</v>
      </c>
      <c r="F12" s="7">
        <f>IF(D12="","",D12*E12)</f>
        <v/>
      </c>
    </row>
    <row r="13">
      <c r="A13" s="6" t="n">
        <v>5</v>
      </c>
      <c r="B13" s="6" t="inlineStr"/>
      <c r="C13" s="6" t="inlineStr"/>
      <c r="D13" s="6" t="n"/>
      <c r="E13" s="7" t="n"/>
      <c r="F13" s="7">
        <f>IF(D13="","",D13*E13)</f>
        <v/>
      </c>
    </row>
    <row r="14">
      <c r="A14" s="6" t="n">
        <v>6</v>
      </c>
      <c r="B14" s="6" t="inlineStr"/>
      <c r="C14" s="6" t="inlineStr"/>
      <c r="D14" s="6" t="n"/>
      <c r="E14" s="7" t="n"/>
      <c r="F14" s="7">
        <f>IF(D14="","",D14*E14)</f>
        <v/>
      </c>
    </row>
    <row r="15">
      <c r="A15" s="6" t="n">
        <v>7</v>
      </c>
      <c r="B15" s="6" t="inlineStr"/>
      <c r="C15" s="6" t="inlineStr"/>
      <c r="D15" s="6" t="n"/>
      <c r="E15" s="7" t="n"/>
      <c r="F15" s="7">
        <f>IF(D15="","",D15*E15)</f>
        <v/>
      </c>
    </row>
    <row r="16">
      <c r="A16" s="6" t="n">
        <v>8</v>
      </c>
      <c r="B16" s="6" t="inlineStr"/>
      <c r="C16" s="6" t="inlineStr"/>
      <c r="D16" s="6" t="n"/>
      <c r="E16" s="7" t="n"/>
      <c r="F16" s="7">
        <f>IF(D16="","",D16*E16)</f>
        <v/>
      </c>
    </row>
    <row r="17">
      <c r="A17" s="6" t="n">
        <v>9</v>
      </c>
      <c r="B17" s="6" t="inlineStr"/>
      <c r="C17" s="6" t="inlineStr"/>
      <c r="D17" s="6" t="n"/>
      <c r="E17" s="7" t="n"/>
      <c r="F17" s="7">
        <f>IF(D17="","",D17*E17)</f>
        <v/>
      </c>
    </row>
    <row r="18">
      <c r="A18" s="6" t="n">
        <v>10</v>
      </c>
      <c r="B18" s="6" t="inlineStr"/>
      <c r="C18" s="6" t="inlineStr"/>
      <c r="D18" s="6" t="n"/>
      <c r="E18" s="7" t="n"/>
      <c r="F18" s="7">
        <f>IF(D18="","",D18*E18)</f>
        <v/>
      </c>
    </row>
    <row r="20">
      <c r="E20" t="inlineStr">
        <is>
          <t>Total fara TVA</t>
        </is>
      </c>
      <c r="F20" s="8">
        <f>SUM(F9:F18)</f>
        <v/>
      </c>
    </row>
    <row r="21">
      <c r="E21" t="inlineStr">
        <is>
          <t>TVA</t>
        </is>
      </c>
      <c r="F21" s="8">
        <f>ROUND(F20*F6,2)</f>
        <v/>
      </c>
    </row>
    <row r="22">
      <c r="E22" s="9" t="inlineStr">
        <is>
          <t>Total de plata</t>
        </is>
      </c>
      <c r="F22" s="10">
        <f>F20+F21</f>
        <v/>
      </c>
    </row>
    <row r="24">
      <c r="A24" s="11" t="inlineStr">
        <is>
          <t>Conditii</t>
        </is>
      </c>
    </row>
    <row r="25">
      <c r="A25" t="inlineStr">
        <is>
          <t>-</t>
        </is>
      </c>
      <c r="B25" s="12" t="inlineStr">
        <is>
          <t>Termen de livrare: 10 zile lucratoare de la confirmarea comenzii.</t>
        </is>
      </c>
    </row>
    <row r="26">
      <c r="A26" t="inlineStr">
        <is>
          <t>-</t>
        </is>
      </c>
      <c r="B26" s="12" t="inlineStr">
        <is>
          <t>Plata: 100% in 15 zile de la livrare, prin transfer bancar.</t>
        </is>
      </c>
    </row>
    <row r="27">
      <c r="A27" t="inlineStr">
        <is>
          <t>-</t>
        </is>
      </c>
      <c r="B27" s="12" t="inlineStr">
        <is>
          <t>Livrarea se face la adresa clientului, in [localitate].</t>
        </is>
      </c>
    </row>
    <row r="28">
      <c r="A28" t="inlineStr">
        <is>
          <t>-</t>
        </is>
      </c>
      <c r="B28" s="12" t="inlineStr">
        <is>
          <t>Garantie: 24 de luni pentru toate produsele.</t>
        </is>
      </c>
    </row>
    <row r="29">
      <c r="A29" t="inlineStr">
        <is>
          <t>-</t>
        </is>
      </c>
      <c r="B29" s="12" t="inlineStr">
        <is>
          <t>Stoc confirmat la data ofertei; dupa expirarea valabilitatii, disponibilitatea se reconfirma.</t>
        </is>
      </c>
    </row>
    <row r="31">
      <c r="A31" s="13" t="inlineStr">
        <is>
          <t>Model gratuit de la crmflow.ro/oferta-de-pret-model. Completeaza doar celulele cu text intre [ ] si coloanele Cant. / Pret unitar.</t>
        </is>
      </c>
    </row>
  </sheetData>
  <dataValidations count="1">
    <dataValidation sqref="F6" showDropDown="0" showInputMessage="0" showErrorMessage="0" allowBlank="0" prompt="21% standard, 11% redusa, 0 daca firma nu e platitoare de TVA" type="list">
      <formula1>"0.21,0.11,0"</formula1>
    </dataValidation>
  </dataValidations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11" customWidth="1" min="3" max="3"/>
    <col width="9" customWidth="1" min="4" max="4"/>
    <col width="15" customWidth="1" min="5" max="5"/>
    <col width="16" customWidth="1" min="6" max="6"/>
  </cols>
  <sheetData>
    <row r="1">
      <c r="A1" s="1" t="inlineStr">
        <is>
          <t>[Numele firmei tale SRL]</t>
        </is>
      </c>
      <c r="E1" s="2" t="inlineStr">
        <is>
          <t>OFERTA DE PRET</t>
        </is>
      </c>
    </row>
    <row r="2">
      <c r="A2" t="inlineStr">
        <is>
          <t>CUI: [RO12345678] | Reg. Com.: [J00/000/2020] | [adresa] | [telefon] | [email]</t>
        </is>
      </c>
      <c r="E2" t="inlineStr">
        <is>
          <t>Nr.</t>
        </is>
      </c>
      <c r="F2" t="inlineStr">
        <is>
          <t>OF-001</t>
        </is>
      </c>
    </row>
    <row r="3">
      <c r="E3" t="inlineStr">
        <is>
          <t>Data</t>
        </is>
      </c>
      <c r="F3" s="3">
        <f>TODAY()</f>
        <v/>
      </c>
    </row>
    <row r="4">
      <c r="A4" t="inlineStr">
        <is>
          <t>Catre:</t>
        </is>
      </c>
      <c r="B4" t="inlineStr">
        <is>
          <t>[Numele clientului SRL], CUI [RO00000000]</t>
        </is>
      </c>
      <c r="E4" t="inlineStr">
        <is>
          <t>Valabila (zile)</t>
        </is>
      </c>
      <c r="F4" t="n">
        <v>30</v>
      </c>
    </row>
    <row r="5">
      <c r="A5" t="inlineStr">
        <is>
          <t>Obiect:</t>
        </is>
      </c>
      <c r="B5" t="inlineStr">
        <is>
          <t>Renovare baie (aprox. 6 mp) la [adresa lucrarii]</t>
        </is>
      </c>
      <c r="E5" t="inlineStr">
        <is>
          <t>Pana la</t>
        </is>
      </c>
      <c r="F5" s="3">
        <f>F3+F4</f>
        <v/>
      </c>
    </row>
    <row r="6">
      <c r="E6" t="inlineStr">
        <is>
          <t>Cota TVA</t>
        </is>
      </c>
      <c r="F6" s="4" t="n">
        <v>0.21</v>
      </c>
    </row>
    <row r="8">
      <c r="A8" s="5" t="inlineStr">
        <is>
          <t>Nr.</t>
        </is>
      </c>
      <c r="B8" s="5" t="inlineStr">
        <is>
          <t>Descriere</t>
        </is>
      </c>
      <c r="C8" s="5" t="inlineStr">
        <is>
          <t>U.M.</t>
        </is>
      </c>
      <c r="D8" s="5" t="inlineStr">
        <is>
          <t>Cant.</t>
        </is>
      </c>
      <c r="E8" s="5" t="inlineStr">
        <is>
          <t>Pret unitar</t>
        </is>
      </c>
      <c r="F8" s="5" t="inlineStr">
        <is>
          <t>Valoare</t>
        </is>
      </c>
    </row>
    <row r="9">
      <c r="A9" s="6" t="n">
        <v>1</v>
      </c>
      <c r="B9" s="6" t="inlineStr">
        <is>
          <t>Demontare faianta si gresie existenta, evacuare moloz</t>
        </is>
      </c>
      <c r="C9" s="6" t="inlineStr">
        <is>
          <t>mp</t>
        </is>
      </c>
      <c r="D9" s="6" t="n">
        <v>22</v>
      </c>
      <c r="E9" s="7" t="n">
        <v>45</v>
      </c>
      <c r="F9" s="7">
        <f>IF(D9="","",D9*E9)</f>
        <v/>
      </c>
    </row>
    <row r="10">
      <c r="A10" s="6" t="n">
        <v>2</v>
      </c>
      <c r="B10" s="6" t="inlineStr">
        <is>
          <t>Hidroizolatie pardoseala si zona dus</t>
        </is>
      </c>
      <c r="C10" s="6" t="inlineStr">
        <is>
          <t>mp</t>
        </is>
      </c>
      <c r="D10" s="6" t="n">
        <v>8</v>
      </c>
      <c r="E10" s="7" t="n">
        <v>70</v>
      </c>
      <c r="F10" s="7">
        <f>IF(D10="","",D10*E10)</f>
        <v/>
      </c>
    </row>
    <row r="11">
      <c r="A11" s="6" t="n">
        <v>3</v>
      </c>
      <c r="B11" s="6" t="inlineStr">
        <is>
          <t>Montaj gresie (manopera)</t>
        </is>
      </c>
      <c r="C11" s="6" t="inlineStr">
        <is>
          <t>mp</t>
        </is>
      </c>
      <c r="D11" s="6" t="n">
        <v>6</v>
      </c>
      <c r="E11" s="7" t="n">
        <v>110</v>
      </c>
      <c r="F11" s="7">
        <f>IF(D11="","",D11*E11)</f>
        <v/>
      </c>
    </row>
    <row r="12">
      <c r="A12" s="6" t="n">
        <v>4</v>
      </c>
      <c r="B12" s="6" t="inlineStr">
        <is>
          <t>Montaj faianta (manopera)</t>
        </is>
      </c>
      <c r="C12" s="6" t="inlineStr">
        <is>
          <t>mp</t>
        </is>
      </c>
      <c r="D12" s="6" t="n">
        <v>16</v>
      </c>
      <c r="E12" s="7" t="n">
        <v>120</v>
      </c>
      <c r="F12" s="7">
        <f>IF(D12="","",D12*E12)</f>
        <v/>
      </c>
    </row>
    <row r="13">
      <c r="A13" s="6" t="n">
        <v>5</v>
      </c>
      <c r="B13" s="6" t="inlineStr">
        <is>
          <t>Adezivi, chit, profile (materiale)</t>
        </is>
      </c>
      <c r="C13" s="6" t="inlineStr">
        <is>
          <t>set</t>
        </is>
      </c>
      <c r="D13" s="6" t="n">
        <v>1</v>
      </c>
      <c r="E13" s="7" t="n">
        <v>1350</v>
      </c>
      <c r="F13" s="7">
        <f>IF(D13="","",D13*E13)</f>
        <v/>
      </c>
    </row>
    <row r="14">
      <c r="A14" s="6" t="n">
        <v>6</v>
      </c>
      <c r="B14" s="6" t="inlineStr">
        <is>
          <t>Montaj obiecte sanitare (manopera)</t>
        </is>
      </c>
      <c r="C14" s="6" t="inlineStr">
        <is>
          <t>buc</t>
        </is>
      </c>
      <c r="D14" s="6" t="n">
        <v>4</v>
      </c>
      <c r="E14" s="7" t="n">
        <v>180</v>
      </c>
      <c r="F14" s="7">
        <f>IF(D14="","",D14*E14)</f>
        <v/>
      </c>
    </row>
    <row r="15">
      <c r="A15" s="6" t="n">
        <v>7</v>
      </c>
      <c r="B15" s="6" t="inlineStr"/>
      <c r="C15" s="6" t="inlineStr"/>
      <c r="D15" s="6" t="n"/>
      <c r="E15" s="7" t="n"/>
      <c r="F15" s="7">
        <f>IF(D15="","",D15*E15)</f>
        <v/>
      </c>
    </row>
    <row r="16">
      <c r="A16" s="6" t="n">
        <v>8</v>
      </c>
      <c r="B16" s="6" t="inlineStr"/>
      <c r="C16" s="6" t="inlineStr"/>
      <c r="D16" s="6" t="n"/>
      <c r="E16" s="7" t="n"/>
      <c r="F16" s="7">
        <f>IF(D16="","",D16*E16)</f>
        <v/>
      </c>
    </row>
    <row r="17">
      <c r="A17" s="6" t="n">
        <v>9</v>
      </c>
      <c r="B17" s="6" t="inlineStr"/>
      <c r="C17" s="6" t="inlineStr"/>
      <c r="D17" s="6" t="n"/>
      <c r="E17" s="7" t="n"/>
      <c r="F17" s="7">
        <f>IF(D17="","",D17*E17)</f>
        <v/>
      </c>
    </row>
    <row r="18">
      <c r="A18" s="6" t="n">
        <v>10</v>
      </c>
      <c r="B18" s="6" t="inlineStr"/>
      <c r="C18" s="6" t="inlineStr"/>
      <c r="D18" s="6" t="n"/>
      <c r="E18" s="7" t="n"/>
      <c r="F18" s="7">
        <f>IF(D18="","",D18*E18)</f>
        <v/>
      </c>
    </row>
    <row r="19">
      <c r="A19" s="6" t="n">
        <v>11</v>
      </c>
      <c r="B19" s="6" t="inlineStr"/>
      <c r="C19" s="6" t="inlineStr"/>
      <c r="D19" s="6" t="n"/>
      <c r="E19" s="7" t="n"/>
      <c r="F19" s="7">
        <f>IF(D19="","",D19*E19)</f>
        <v/>
      </c>
    </row>
    <row r="20">
      <c r="A20" s="6" t="n">
        <v>12</v>
      </c>
      <c r="B20" s="6" t="inlineStr"/>
      <c r="C20" s="6" t="inlineStr"/>
      <c r="D20" s="6" t="n"/>
      <c r="E20" s="7" t="n"/>
      <c r="F20" s="7">
        <f>IF(D20="","",D20*E20)</f>
        <v/>
      </c>
    </row>
    <row r="22">
      <c r="E22" t="inlineStr">
        <is>
          <t>Total fara TVA</t>
        </is>
      </c>
      <c r="F22" s="8">
        <f>SUM(F9:F20)</f>
        <v/>
      </c>
    </row>
    <row r="23">
      <c r="E23" t="inlineStr">
        <is>
          <t>TVA</t>
        </is>
      </c>
      <c r="F23" s="8">
        <f>ROUND(F22*F6,2)</f>
        <v/>
      </c>
    </row>
    <row r="24">
      <c r="E24" s="9" t="inlineStr">
        <is>
          <t>Total de plata</t>
        </is>
      </c>
      <c r="F24" s="10">
        <f>F22+F23</f>
        <v/>
      </c>
    </row>
    <row r="26">
      <c r="A26" s="11" t="inlineStr">
        <is>
          <t>Conditii</t>
        </is>
      </c>
    </row>
    <row r="27">
      <c r="A27" t="inlineStr">
        <is>
          <t>-</t>
        </is>
      </c>
      <c r="B27" s="12" t="inlineStr">
        <is>
          <t>Durata lucrarii: 8 zile lucratoare de la inceperea efectiva.</t>
        </is>
      </c>
    </row>
    <row r="28">
      <c r="A28" t="inlineStr">
        <is>
          <t>-</t>
        </is>
      </c>
      <c r="B28" s="12" t="inlineStr">
        <is>
          <t>Plata: avans 30% pentru materiale, 40% la jumatatea lucrarii, 30% la receptie.</t>
        </is>
      </c>
    </row>
    <row r="29">
      <c r="A29" t="inlineStr">
        <is>
          <t>-</t>
        </is>
      </c>
      <c r="B29" s="12" t="inlineStr">
        <is>
          <t>Gresia, faianta si obiectele sanitare sunt achizitionate de client si nu sunt incluse.</t>
        </is>
      </c>
    </row>
    <row r="30">
      <c r="A30" t="inlineStr">
        <is>
          <t>-</t>
        </is>
      </c>
      <c r="B30" s="12" t="inlineStr">
        <is>
          <t>Cantitatile sunt estimate la vizita din [data]; se factureaza cantitatile masurate la final.</t>
        </is>
      </c>
    </row>
    <row r="31">
      <c r="A31" t="inlineStr">
        <is>
          <t>-</t>
        </is>
      </c>
      <c r="B31" s="12" t="inlineStr">
        <is>
          <t>Garantie manopera: 24 de luni de la receptie.</t>
        </is>
      </c>
    </row>
    <row r="33">
      <c r="A33" s="13" t="inlineStr">
        <is>
          <t>Model gratuit de la crmflow.ro/oferta-de-pret-model. Completeaza doar celulele cu text intre [ ] si coloanele Cant. / Pret unitar.</t>
        </is>
      </c>
    </row>
  </sheetData>
  <dataValidations count="1">
    <dataValidation sqref="F6" showDropDown="0" showInputMessage="0" showErrorMessage="0" allowBlank="0" prompt="21% standard, 11% redusa, 0 daca firma nu e platitoare de TVA" type="list">
      <formula1>"0.21,0.11,0"</formula1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 Flow</dc:creator>
  <dc:title xmlns:dc="http://purl.org/dc/elements/1.1/">Model oferta de pret</dc:title>
  <dcterms:created xmlns:dcterms="http://purl.org/dc/terms/" xmlns:xsi="http://www.w3.org/2001/XMLSchema-instance" xsi:type="dcterms:W3CDTF">2026-10-28T15:34:53Z</dcterms:created>
  <dcterms:modified xmlns:dcterms="http://purl.org/dc/terms/" xmlns:xsi="http://www.w3.org/2001/XMLSchema-instance" xsi:type="dcterms:W3CDTF">2026-10-28T15:34:53Z</dcterms:modified>
</cp:coreProperties>
</file>